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O43" i="1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</calcChain>
</file>

<file path=xl/sharedStrings.xml><?xml version="1.0" encoding="utf-8"?>
<sst xmlns="http://schemas.openxmlformats.org/spreadsheetml/2006/main" count="139" uniqueCount="94">
  <si>
    <t>График поставки</t>
  </si>
  <si>
    <t>Торговое наименование</t>
  </si>
  <si>
    <t>МНН</t>
  </si>
  <si>
    <t>ед. изм.</t>
  </si>
  <si>
    <t>количество</t>
  </si>
  <si>
    <t>предельная цена</t>
  </si>
  <si>
    <t>апрель</t>
  </si>
  <si>
    <t>май</t>
  </si>
  <si>
    <t>июнь</t>
  </si>
  <si>
    <t>июль</t>
  </si>
  <si>
    <t>авг</t>
  </si>
  <si>
    <t>сент</t>
  </si>
  <si>
    <t>окт</t>
  </si>
  <si>
    <t>нояб</t>
  </si>
  <si>
    <t>дек</t>
  </si>
  <si>
    <t>Итого</t>
  </si>
  <si>
    <t>Мидиана №21</t>
  </si>
  <si>
    <t>Дроспиренон 3 мг, этинилэстрадиол 0,03 мг</t>
  </si>
  <si>
    <t>уп</t>
  </si>
  <si>
    <t>Димиа №28</t>
  </si>
  <si>
    <t>Дроспиренон 3 мг, этинилэстрадиол 0,02 мг</t>
  </si>
  <si>
    <t>Регивидон №21</t>
  </si>
  <si>
    <t>Левоноргестрел 0,15 мг, этинилэстрадиол 0,03 мг</t>
  </si>
  <si>
    <t>Метакартин</t>
  </si>
  <si>
    <t>Левокарнитин Раствор для инъекций, 1 г/5 мл, 5 мл №5</t>
  </si>
  <si>
    <t>Никотиновая кислота1% 1 мл №10</t>
  </si>
  <si>
    <t>Никотиновая кислота Раствор для инъекций, 1%, 1 мл №10</t>
  </si>
  <si>
    <t>Алкаин 0,5% 15мл</t>
  </si>
  <si>
    <t xml:space="preserve">Проксиметакаина гидрохлорид 5,0 мг; </t>
  </si>
  <si>
    <t>фл</t>
  </si>
  <si>
    <t>Инокаин0,4 % 5 мл</t>
  </si>
  <si>
    <t>Оксибупрокаин 4% 5 мл</t>
  </si>
  <si>
    <t>Левомицетин 0,5 % 10 мл</t>
  </si>
  <si>
    <t>Хлорамфеникол 0,5 % 5 мл</t>
  </si>
  <si>
    <t>Тропикамид 1% 10 мл</t>
  </si>
  <si>
    <t>Папаверина гидрохлорид Раствор для инъекций, 2 %, 2 мл №10</t>
  </si>
  <si>
    <t>Атропина сульфат 1,0 №10</t>
  </si>
  <si>
    <t>Дигоксин 0,25 мг мл №50</t>
  </si>
  <si>
    <t>Дигоксин Таблетки 0,25 мг №50</t>
  </si>
  <si>
    <t>Бромгексин 8 мг таб №25</t>
  </si>
  <si>
    <t>Бромгексин 8 мг таб</t>
  </si>
  <si>
    <t>Нитроглицерин 0.5 мг, №40</t>
  </si>
  <si>
    <t>Нитроглицерин Таблетки подъязычные, 0.5 мг, №40</t>
  </si>
  <si>
    <t>Пирацетам 20% 5мл №10</t>
  </si>
  <si>
    <t xml:space="preserve">Тетрациклин мазь глазная 1 % 10 г  </t>
  </si>
  <si>
    <t>туба</t>
  </si>
  <si>
    <t xml:space="preserve">Ципрофлоксацин раствор (капли
глазные) 0,3 % 5 мл  </t>
  </si>
  <si>
    <t>флакон</t>
  </si>
  <si>
    <t>Ампициллин 250 мг №10</t>
  </si>
  <si>
    <t xml:space="preserve">Ампициллин таблетка 250 мг таблетка </t>
  </si>
  <si>
    <t>Урапидил Раствор для внутривенного введения, 5 мг/мл, 10 мл № 5</t>
  </si>
  <si>
    <t>Декспантенол аэрозоль 117 г флакон</t>
  </si>
  <si>
    <t>Декспантенол аэрозоль для наружного применения 117 г</t>
  </si>
  <si>
    <t>Метакартин 2,0 гр 10 мл</t>
  </si>
  <si>
    <t>Левокарнитин Раствор для приема внутрь, 2 г/10 мл, 10 мл №10</t>
  </si>
  <si>
    <t xml:space="preserve">уп </t>
  </si>
  <si>
    <t>Валидол 0,6 №10</t>
  </si>
  <si>
    <t>Левоментола раствор в ментил изовалерате таблетки подъязычные</t>
  </si>
  <si>
    <t>Фолиевая кислота 1 мг №50</t>
  </si>
  <si>
    <t xml:space="preserve">Фолиевая кислота 1 мг №50 </t>
  </si>
  <si>
    <t>Натрия хлорид, калия хлорид, натрия гидрокарбонат №1 (трисоль)</t>
  </si>
  <si>
    <t>Спирт 70% во флаконах 90 мл</t>
  </si>
  <si>
    <t>Этанол Раствор для наружного применения, 70 %, 90 мл, №1</t>
  </si>
  <si>
    <t>Вазелин 10,0</t>
  </si>
  <si>
    <t xml:space="preserve">Вазелин мазь для наружного применения 25 г </t>
  </si>
  <si>
    <t>Аммиак 10% 20 мл</t>
  </si>
  <si>
    <t xml:space="preserve">Аммиак раствор для наружного 10 % 20 мл </t>
  </si>
  <si>
    <t>Бриллиантовый зеленый 1% 20 мл</t>
  </si>
  <si>
    <t xml:space="preserve">Бриллиантовый зеленый раствор, 1 % 20 мл  </t>
  </si>
  <si>
    <t>Хлоргексидин 0,05% 100 мл</t>
  </si>
  <si>
    <t>Хлоргексидин раствор 0,05 % 100</t>
  </si>
  <si>
    <t>Перекись водорода 3% 50 мл капельница</t>
  </si>
  <si>
    <t>Водорода перекись раствор 3% 50 мл капельница</t>
  </si>
  <si>
    <t>Уголь активированный 0,25 №10</t>
  </si>
  <si>
    <t>Диазолин 0,1 №10</t>
  </si>
  <si>
    <t>Мебгидролин 0,1 №10</t>
  </si>
  <si>
    <t>Сульфацил натрия 20% 5 мл</t>
  </si>
  <si>
    <t>Сульфацетамид 20 % 5мл</t>
  </si>
  <si>
    <t>Линимент бальзамический 40,0 мазь</t>
  </si>
  <si>
    <t>Линимент бальзамический (по Вишневскому)</t>
  </si>
  <si>
    <t>Свечи хлоргексидин 16 мг №10</t>
  </si>
  <si>
    <t>Свечи вагинальные хлоргексидин 16 мг №10</t>
  </si>
  <si>
    <t>Дисоль 200 мл</t>
  </si>
  <si>
    <t xml:space="preserve">Натрия хлорид  6 г , натрия ацетата тригидрат 2 г </t>
  </si>
  <si>
    <t>Ихтиол №10 супп</t>
  </si>
  <si>
    <t>Ихтаммол Супп. ректальные 200 мг, 10 шт</t>
  </si>
  <si>
    <t>шт</t>
  </si>
  <si>
    <t>Лацидофил №20</t>
  </si>
  <si>
    <t>Живые пробиотические микроорганизмы в количестве 2 млрд. 95% из них составляют Lactobacillus rhamnosus R0011, 5% - Lactobacillus acidophilus R0052.</t>
  </si>
  <si>
    <t>Кетокеназон 400 мг №5(ливарол)</t>
  </si>
  <si>
    <t>Кетоконазол Суппозитории вагинальные 400 мг</t>
  </si>
  <si>
    <t xml:space="preserve">Локсидол 15 мг №6 суппозитории </t>
  </si>
  <si>
    <t>Мелоксикам 15 мг №6 суппозитории (локсидол)</t>
  </si>
  <si>
    <t>Нистатиновые суппозитории вагинальные 250 тыс ед №10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</si>
</sst>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2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wrapText="1"/>
    </xf>
    <xf numFmtId="2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tabSelected="1" workbookViewId="0">
      <selection activeCell="Q4" sqref="Q4"/>
    </sheetView>
  </sheetViews>
  <sheetFormatPr defaultRowHeight="15"/>
  <cols>
    <col min="1" max="1" width="23.7109375" customWidth="1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>
      <c r="A2" s="2" t="s">
        <v>1</v>
      </c>
      <c r="B2" s="3" t="s">
        <v>2</v>
      </c>
      <c r="C2" s="2" t="s">
        <v>3</v>
      </c>
      <c r="D2" s="3" t="s">
        <v>4</v>
      </c>
      <c r="E2" s="4" t="s">
        <v>5</v>
      </c>
      <c r="F2" s="5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ht="90">
      <c r="A3" s="6" t="s">
        <v>16</v>
      </c>
      <c r="B3" s="7" t="s">
        <v>17</v>
      </c>
      <c r="C3" s="6" t="s">
        <v>18</v>
      </c>
      <c r="D3" s="6">
        <v>200</v>
      </c>
      <c r="E3" s="8">
        <v>2711.9</v>
      </c>
      <c r="F3" s="9">
        <v>50</v>
      </c>
      <c r="G3" s="6"/>
      <c r="H3" s="6">
        <v>50</v>
      </c>
      <c r="I3" s="6"/>
      <c r="J3" s="6">
        <v>50</v>
      </c>
      <c r="K3" s="6"/>
      <c r="L3" s="6">
        <v>50</v>
      </c>
      <c r="M3" s="6"/>
      <c r="N3" s="6"/>
      <c r="O3" s="6">
        <f t="shared" ref="O3:O43" si="0">F3+G3+H3+I3+J3+K3+L3+M3+N3</f>
        <v>200</v>
      </c>
    </row>
    <row r="4" spans="1:15" ht="90">
      <c r="A4" s="6" t="s">
        <v>19</v>
      </c>
      <c r="B4" s="7" t="s">
        <v>20</v>
      </c>
      <c r="C4" s="6" t="s">
        <v>18</v>
      </c>
      <c r="D4" s="6">
        <v>200</v>
      </c>
      <c r="E4" s="8">
        <v>2716.72</v>
      </c>
      <c r="F4" s="9">
        <v>50</v>
      </c>
      <c r="G4" s="6"/>
      <c r="H4" s="6">
        <v>50</v>
      </c>
      <c r="I4" s="6"/>
      <c r="J4" s="6">
        <v>50</v>
      </c>
      <c r="K4" s="6"/>
      <c r="L4" s="6">
        <v>50</v>
      </c>
      <c r="M4" s="6"/>
      <c r="N4" s="6"/>
      <c r="O4" s="6">
        <f t="shared" si="0"/>
        <v>200</v>
      </c>
    </row>
    <row r="5" spans="1:15" ht="90">
      <c r="A5" s="6" t="s">
        <v>21</v>
      </c>
      <c r="B5" s="7" t="s">
        <v>22</v>
      </c>
      <c r="C5" s="6" t="s">
        <v>18</v>
      </c>
      <c r="D5" s="6">
        <v>200</v>
      </c>
      <c r="E5" s="10">
        <v>1048.79</v>
      </c>
      <c r="F5" s="9">
        <v>50</v>
      </c>
      <c r="G5" s="6"/>
      <c r="H5" s="6">
        <v>50</v>
      </c>
      <c r="I5" s="6"/>
      <c r="J5" s="6">
        <v>50</v>
      </c>
      <c r="K5" s="6"/>
      <c r="L5" s="6">
        <v>50</v>
      </c>
      <c r="M5" s="6"/>
      <c r="N5" s="6"/>
      <c r="O5" s="6">
        <f t="shared" si="0"/>
        <v>200</v>
      </c>
    </row>
    <row r="6" spans="1:15" ht="120">
      <c r="A6" s="7" t="s">
        <v>23</v>
      </c>
      <c r="B6" s="7" t="s">
        <v>24</v>
      </c>
      <c r="C6" s="6" t="s">
        <v>18</v>
      </c>
      <c r="D6" s="6">
        <v>800</v>
      </c>
      <c r="E6" s="8">
        <v>2903.8</v>
      </c>
      <c r="F6" s="9">
        <v>400</v>
      </c>
      <c r="G6" s="6"/>
      <c r="H6" s="6">
        <v>400</v>
      </c>
      <c r="I6" s="6"/>
      <c r="J6" s="6"/>
      <c r="K6" s="6"/>
      <c r="L6" s="6"/>
      <c r="M6" s="6"/>
      <c r="N6" s="6"/>
      <c r="O6" s="6">
        <f t="shared" si="0"/>
        <v>800</v>
      </c>
    </row>
    <row r="7" spans="1:15" ht="120">
      <c r="A7" s="6" t="s">
        <v>25</v>
      </c>
      <c r="B7" s="7" t="s">
        <v>26</v>
      </c>
      <c r="C7" s="6" t="s">
        <v>18</v>
      </c>
      <c r="D7" s="6">
        <v>45</v>
      </c>
      <c r="E7" s="8">
        <v>324.8</v>
      </c>
      <c r="F7" s="9">
        <v>20</v>
      </c>
      <c r="G7" s="6"/>
      <c r="H7" s="6">
        <v>25</v>
      </c>
      <c r="I7" s="6"/>
      <c r="J7" s="6"/>
      <c r="K7" s="6"/>
      <c r="L7" s="6"/>
      <c r="M7" s="6"/>
      <c r="N7" s="6"/>
      <c r="O7" s="6">
        <f t="shared" si="0"/>
        <v>45</v>
      </c>
    </row>
    <row r="8" spans="1:15" ht="75">
      <c r="A8" s="6" t="s">
        <v>27</v>
      </c>
      <c r="B8" s="7" t="s">
        <v>28</v>
      </c>
      <c r="C8" s="6" t="s">
        <v>29</v>
      </c>
      <c r="D8" s="6">
        <v>3</v>
      </c>
      <c r="E8" s="8">
        <v>2371.5100000000002</v>
      </c>
      <c r="F8" s="9">
        <v>3</v>
      </c>
      <c r="G8" s="6"/>
      <c r="H8" s="6"/>
      <c r="I8" s="6"/>
      <c r="J8" s="6"/>
      <c r="K8" s="6"/>
      <c r="L8" s="6"/>
      <c r="M8" s="6"/>
      <c r="N8" s="6"/>
      <c r="O8" s="6">
        <f t="shared" si="0"/>
        <v>3</v>
      </c>
    </row>
    <row r="9" spans="1:15" ht="45">
      <c r="A9" s="6" t="s">
        <v>30</v>
      </c>
      <c r="B9" s="7" t="s">
        <v>31</v>
      </c>
      <c r="C9" s="6" t="s">
        <v>18</v>
      </c>
      <c r="D9" s="6">
        <v>25</v>
      </c>
      <c r="E9" s="8">
        <v>577.70000000000005</v>
      </c>
      <c r="F9" s="9">
        <v>15</v>
      </c>
      <c r="G9" s="6"/>
      <c r="H9" s="6">
        <v>10</v>
      </c>
      <c r="I9" s="6"/>
      <c r="J9" s="6"/>
      <c r="K9" s="6"/>
      <c r="L9" s="6"/>
      <c r="M9" s="6"/>
      <c r="N9" s="6"/>
      <c r="O9" s="6">
        <f t="shared" si="0"/>
        <v>25</v>
      </c>
    </row>
    <row r="10" spans="1:15" ht="60">
      <c r="A10" s="6" t="s">
        <v>32</v>
      </c>
      <c r="B10" s="7" t="s">
        <v>33</v>
      </c>
      <c r="C10" s="6" t="s">
        <v>18</v>
      </c>
      <c r="D10" s="6">
        <v>42</v>
      </c>
      <c r="E10" s="8">
        <v>144.91</v>
      </c>
      <c r="F10" s="9">
        <v>15</v>
      </c>
      <c r="G10" s="6"/>
      <c r="H10" s="6">
        <v>15</v>
      </c>
      <c r="I10" s="6"/>
      <c r="J10" s="6">
        <v>12</v>
      </c>
      <c r="K10" s="6"/>
      <c r="L10" s="6"/>
      <c r="M10" s="6"/>
      <c r="N10" s="6"/>
      <c r="O10" s="6">
        <f t="shared" si="0"/>
        <v>42</v>
      </c>
    </row>
    <row r="11" spans="1:15" ht="45">
      <c r="A11" s="6" t="s">
        <v>34</v>
      </c>
      <c r="B11" s="7" t="s">
        <v>34</v>
      </c>
      <c r="C11" s="6" t="s">
        <v>18</v>
      </c>
      <c r="D11" s="6">
        <v>33</v>
      </c>
      <c r="E11" s="8">
        <v>761.96</v>
      </c>
      <c r="F11" s="9">
        <v>10</v>
      </c>
      <c r="G11" s="6"/>
      <c r="H11" s="6">
        <v>10</v>
      </c>
      <c r="I11" s="6"/>
      <c r="J11" s="6">
        <v>13</v>
      </c>
      <c r="K11" s="6"/>
      <c r="L11" s="6"/>
      <c r="M11" s="6"/>
      <c r="N11" s="6"/>
      <c r="O11" s="6">
        <f t="shared" si="0"/>
        <v>33</v>
      </c>
    </row>
    <row r="12" spans="1:15" ht="135">
      <c r="A12" s="7" t="s">
        <v>35</v>
      </c>
      <c r="B12" s="7" t="s">
        <v>35</v>
      </c>
      <c r="C12" s="6" t="s">
        <v>18</v>
      </c>
      <c r="D12" s="6">
        <v>80</v>
      </c>
      <c r="E12" s="10">
        <v>420</v>
      </c>
      <c r="F12" s="9">
        <v>20</v>
      </c>
      <c r="G12" s="6"/>
      <c r="H12" s="6">
        <v>20</v>
      </c>
      <c r="I12" s="6"/>
      <c r="J12" s="6">
        <v>20</v>
      </c>
      <c r="K12" s="6"/>
      <c r="L12" s="6">
        <v>20</v>
      </c>
      <c r="M12" s="6"/>
      <c r="N12" s="6"/>
      <c r="O12" s="6">
        <f t="shared" si="0"/>
        <v>80</v>
      </c>
    </row>
    <row r="13" spans="1:15" ht="60">
      <c r="A13" s="6" t="s">
        <v>36</v>
      </c>
      <c r="B13" s="7" t="s">
        <v>36</v>
      </c>
      <c r="C13" s="6" t="s">
        <v>18</v>
      </c>
      <c r="D13" s="6">
        <v>1</v>
      </c>
      <c r="E13" s="8">
        <v>144.5</v>
      </c>
      <c r="F13" s="9">
        <v>1</v>
      </c>
      <c r="G13" s="6"/>
      <c r="H13" s="6"/>
      <c r="I13" s="6"/>
      <c r="J13" s="6"/>
      <c r="K13" s="6"/>
      <c r="L13" s="6"/>
      <c r="M13" s="6"/>
      <c r="N13" s="6"/>
      <c r="O13" s="6">
        <f t="shared" si="0"/>
        <v>1</v>
      </c>
    </row>
    <row r="14" spans="1:15" ht="75">
      <c r="A14" s="6" t="s">
        <v>37</v>
      </c>
      <c r="B14" s="7" t="s">
        <v>38</v>
      </c>
      <c r="C14" s="6" t="s">
        <v>18</v>
      </c>
      <c r="D14" s="6">
        <v>2</v>
      </c>
      <c r="E14" s="10">
        <v>461</v>
      </c>
      <c r="F14" s="9">
        <v>2</v>
      </c>
      <c r="G14" s="6"/>
      <c r="H14" s="6"/>
      <c r="I14" s="6"/>
      <c r="J14" s="6"/>
      <c r="K14" s="6"/>
      <c r="L14" s="6"/>
      <c r="M14" s="6"/>
      <c r="N14" s="6"/>
      <c r="O14" s="6">
        <f t="shared" si="0"/>
        <v>2</v>
      </c>
    </row>
    <row r="15" spans="1:15" ht="45">
      <c r="A15" s="6" t="s">
        <v>39</v>
      </c>
      <c r="B15" s="7" t="s">
        <v>40</v>
      </c>
      <c r="C15" s="6" t="s">
        <v>18</v>
      </c>
      <c r="D15" s="6">
        <v>8</v>
      </c>
      <c r="E15" s="8">
        <v>321.68</v>
      </c>
      <c r="F15" s="9">
        <v>8</v>
      </c>
      <c r="G15" s="6"/>
      <c r="H15" s="6"/>
      <c r="I15" s="6"/>
      <c r="J15" s="6"/>
      <c r="K15" s="6"/>
      <c r="L15" s="6"/>
      <c r="M15" s="6"/>
      <c r="N15" s="6"/>
      <c r="O15" s="6">
        <f t="shared" si="0"/>
        <v>8</v>
      </c>
    </row>
    <row r="16" spans="1:15" ht="105">
      <c r="A16" s="6" t="s">
        <v>41</v>
      </c>
      <c r="B16" s="7" t="s">
        <v>42</v>
      </c>
      <c r="C16" s="6" t="s">
        <v>18</v>
      </c>
      <c r="D16" s="6">
        <v>40</v>
      </c>
      <c r="E16" s="8">
        <v>266</v>
      </c>
      <c r="F16" s="9">
        <v>20</v>
      </c>
      <c r="G16" s="6"/>
      <c r="H16" s="6">
        <v>20</v>
      </c>
      <c r="I16" s="6"/>
      <c r="J16" s="6"/>
      <c r="K16" s="6"/>
      <c r="L16" s="6"/>
      <c r="M16" s="6"/>
      <c r="N16" s="6"/>
      <c r="O16" s="6">
        <f t="shared" si="0"/>
        <v>40</v>
      </c>
    </row>
    <row r="17" spans="1:15" ht="45">
      <c r="A17" s="6" t="s">
        <v>43</v>
      </c>
      <c r="B17" s="7" t="s">
        <v>43</v>
      </c>
      <c r="C17" s="6" t="s">
        <v>18</v>
      </c>
      <c r="D17" s="6">
        <v>70</v>
      </c>
      <c r="E17" s="8">
        <v>372.62</v>
      </c>
      <c r="F17" s="9">
        <v>35</v>
      </c>
      <c r="G17" s="6"/>
      <c r="H17" s="6">
        <v>35</v>
      </c>
      <c r="I17" s="6"/>
      <c r="J17" s="6"/>
      <c r="K17" s="6"/>
      <c r="L17" s="6"/>
      <c r="M17" s="6"/>
      <c r="N17" s="6"/>
      <c r="O17" s="6">
        <f t="shared" si="0"/>
        <v>70</v>
      </c>
    </row>
    <row r="18" spans="1:15" ht="75">
      <c r="A18" s="6" t="s">
        <v>44</v>
      </c>
      <c r="B18" s="7" t="s">
        <v>44</v>
      </c>
      <c r="C18" s="6" t="s">
        <v>45</v>
      </c>
      <c r="D18" s="6">
        <v>20</v>
      </c>
      <c r="E18" s="8">
        <v>477.92</v>
      </c>
      <c r="F18" s="9">
        <v>10</v>
      </c>
      <c r="G18" s="6"/>
      <c r="H18" s="6">
        <v>10</v>
      </c>
      <c r="I18" s="6"/>
      <c r="J18" s="6"/>
      <c r="K18" s="6"/>
      <c r="L18" s="6"/>
      <c r="M18" s="6"/>
      <c r="N18" s="6"/>
      <c r="O18" s="6">
        <f t="shared" si="0"/>
        <v>20</v>
      </c>
    </row>
    <row r="19" spans="1:15" ht="105">
      <c r="A19" s="7" t="s">
        <v>46</v>
      </c>
      <c r="B19" s="7" t="s">
        <v>46</v>
      </c>
      <c r="C19" s="6" t="s">
        <v>47</v>
      </c>
      <c r="D19" s="6">
        <v>20</v>
      </c>
      <c r="E19" s="8">
        <v>110.26</v>
      </c>
      <c r="F19" s="9">
        <v>10</v>
      </c>
      <c r="G19" s="6"/>
      <c r="H19" s="6">
        <v>10</v>
      </c>
      <c r="I19" s="6"/>
      <c r="J19" s="6"/>
      <c r="K19" s="6"/>
      <c r="L19" s="6"/>
      <c r="M19" s="6"/>
      <c r="N19" s="6"/>
      <c r="O19" s="6">
        <f t="shared" si="0"/>
        <v>20</v>
      </c>
    </row>
    <row r="20" spans="1:15" ht="75">
      <c r="A20" s="6" t="s">
        <v>48</v>
      </c>
      <c r="B20" s="7" t="s">
        <v>49</v>
      </c>
      <c r="C20" s="6" t="s">
        <v>18</v>
      </c>
      <c r="D20" s="6">
        <v>100</v>
      </c>
      <c r="E20" s="8">
        <v>46.6</v>
      </c>
      <c r="F20" s="9">
        <v>20</v>
      </c>
      <c r="G20" s="6"/>
      <c r="H20" s="6">
        <v>20</v>
      </c>
      <c r="I20" s="6"/>
      <c r="J20" s="6">
        <v>20</v>
      </c>
      <c r="K20" s="6">
        <v>20</v>
      </c>
      <c r="L20" s="6">
        <v>20</v>
      </c>
      <c r="M20" s="6"/>
      <c r="N20" s="6"/>
      <c r="O20" s="6">
        <f t="shared" si="0"/>
        <v>100</v>
      </c>
    </row>
    <row r="21" spans="1:15" ht="165">
      <c r="A21" s="7" t="s">
        <v>50</v>
      </c>
      <c r="B21" s="7" t="s">
        <v>50</v>
      </c>
      <c r="C21" s="6" t="s">
        <v>18</v>
      </c>
      <c r="D21" s="6">
        <v>76</v>
      </c>
      <c r="E21" s="10">
        <v>5781.25</v>
      </c>
      <c r="F21" s="9">
        <v>15</v>
      </c>
      <c r="G21" s="6"/>
      <c r="H21" s="6">
        <v>15</v>
      </c>
      <c r="I21" s="6"/>
      <c r="J21" s="6">
        <v>15</v>
      </c>
      <c r="K21" s="6">
        <v>16</v>
      </c>
      <c r="L21" s="6">
        <v>15</v>
      </c>
      <c r="M21" s="6"/>
      <c r="N21" s="6"/>
      <c r="O21" s="6">
        <f t="shared" si="0"/>
        <v>76</v>
      </c>
    </row>
    <row r="22" spans="1:15" ht="120">
      <c r="A22" s="7" t="s">
        <v>51</v>
      </c>
      <c r="B22" s="7" t="s">
        <v>52</v>
      </c>
      <c r="C22" s="6" t="s">
        <v>47</v>
      </c>
      <c r="D22" s="6">
        <v>6</v>
      </c>
      <c r="E22" s="8">
        <v>942.51</v>
      </c>
      <c r="F22" s="9">
        <v>6</v>
      </c>
      <c r="G22" s="6"/>
      <c r="H22" s="6"/>
      <c r="I22" s="6"/>
      <c r="J22" s="6"/>
      <c r="K22" s="6"/>
      <c r="L22" s="6"/>
      <c r="M22" s="6"/>
      <c r="N22" s="6"/>
      <c r="O22" s="6">
        <f t="shared" si="0"/>
        <v>6</v>
      </c>
    </row>
    <row r="23" spans="1:15" ht="135">
      <c r="A23" s="6" t="s">
        <v>53</v>
      </c>
      <c r="B23" s="7" t="s">
        <v>54</v>
      </c>
      <c r="C23" s="6" t="s">
        <v>55</v>
      </c>
      <c r="D23" s="6">
        <v>500</v>
      </c>
      <c r="E23" s="10">
        <v>3766.6</v>
      </c>
      <c r="F23" s="9">
        <v>250</v>
      </c>
      <c r="G23" s="6"/>
      <c r="H23" s="6">
        <v>250</v>
      </c>
      <c r="I23" s="6"/>
      <c r="J23" s="6"/>
      <c r="K23" s="6"/>
      <c r="L23" s="6"/>
      <c r="M23" s="6"/>
      <c r="N23" s="6"/>
      <c r="O23" s="6">
        <f t="shared" si="0"/>
        <v>500</v>
      </c>
    </row>
    <row r="24" spans="1:15" ht="135">
      <c r="A24" s="6" t="s">
        <v>56</v>
      </c>
      <c r="B24" s="7" t="s">
        <v>57</v>
      </c>
      <c r="C24" s="6" t="s">
        <v>18</v>
      </c>
      <c r="D24" s="6">
        <v>20</v>
      </c>
      <c r="E24" s="8">
        <v>123.42</v>
      </c>
      <c r="F24" s="9">
        <v>10</v>
      </c>
      <c r="G24" s="6"/>
      <c r="H24" s="6">
        <v>10</v>
      </c>
      <c r="I24" s="6"/>
      <c r="J24" s="6"/>
      <c r="K24" s="6"/>
      <c r="L24" s="6"/>
      <c r="M24" s="6"/>
      <c r="N24" s="6"/>
      <c r="O24" s="6">
        <f t="shared" si="0"/>
        <v>20</v>
      </c>
    </row>
    <row r="25" spans="1:15" ht="75">
      <c r="A25" s="6" t="s">
        <v>58</v>
      </c>
      <c r="B25" s="7" t="s">
        <v>59</v>
      </c>
      <c r="C25" s="6" t="s">
        <v>18</v>
      </c>
      <c r="D25" s="6">
        <v>400</v>
      </c>
      <c r="E25" s="8">
        <v>95</v>
      </c>
      <c r="F25" s="9">
        <v>80</v>
      </c>
      <c r="G25" s="6"/>
      <c r="H25" s="6">
        <v>80</v>
      </c>
      <c r="I25" s="6"/>
      <c r="J25" s="6">
        <v>80</v>
      </c>
      <c r="K25" s="6">
        <v>80</v>
      </c>
      <c r="L25" s="6">
        <v>80</v>
      </c>
      <c r="M25" s="6"/>
      <c r="N25" s="6"/>
      <c r="O25" s="6">
        <f t="shared" si="0"/>
        <v>400</v>
      </c>
    </row>
    <row r="26" spans="1:15" ht="150">
      <c r="A26" s="7" t="s">
        <v>60</v>
      </c>
      <c r="B26" s="7" t="s">
        <v>60</v>
      </c>
      <c r="C26" s="6" t="s">
        <v>29</v>
      </c>
      <c r="D26" s="6">
        <v>60</v>
      </c>
      <c r="E26" s="8">
        <v>194.64</v>
      </c>
      <c r="F26" s="9">
        <v>20</v>
      </c>
      <c r="G26" s="6"/>
      <c r="H26" s="6">
        <v>20</v>
      </c>
      <c r="I26" s="6"/>
      <c r="J26" s="6">
        <v>20</v>
      </c>
      <c r="K26" s="6"/>
      <c r="L26" s="6"/>
      <c r="M26" s="6"/>
      <c r="N26" s="6"/>
      <c r="O26" s="6">
        <f t="shared" si="0"/>
        <v>60</v>
      </c>
    </row>
    <row r="27" spans="1:15" ht="135">
      <c r="A27" s="6" t="s">
        <v>61</v>
      </c>
      <c r="B27" s="7" t="s">
        <v>62</v>
      </c>
      <c r="C27" s="6" t="s">
        <v>29</v>
      </c>
      <c r="D27" s="6">
        <v>350</v>
      </c>
      <c r="E27" s="7">
        <v>187.08</v>
      </c>
      <c r="F27" s="9">
        <v>100</v>
      </c>
      <c r="G27" s="6"/>
      <c r="H27" s="6">
        <v>100</v>
      </c>
      <c r="I27" s="6"/>
      <c r="J27" s="6">
        <v>100</v>
      </c>
      <c r="K27" s="6"/>
      <c r="L27" s="6">
        <v>50</v>
      </c>
      <c r="M27" s="6"/>
      <c r="N27" s="6"/>
      <c r="O27" s="6">
        <f t="shared" si="0"/>
        <v>350</v>
      </c>
    </row>
    <row r="28" spans="1:15" ht="90">
      <c r="A28" s="6" t="s">
        <v>63</v>
      </c>
      <c r="B28" s="7" t="s">
        <v>64</v>
      </c>
      <c r="C28" s="6" t="s">
        <v>45</v>
      </c>
      <c r="D28" s="6">
        <v>100</v>
      </c>
      <c r="E28" s="8">
        <v>51.98</v>
      </c>
      <c r="F28" s="9">
        <v>20</v>
      </c>
      <c r="G28" s="6"/>
      <c r="H28" s="6">
        <v>20</v>
      </c>
      <c r="I28" s="6"/>
      <c r="J28" s="6">
        <v>20</v>
      </c>
      <c r="K28" s="6">
        <v>20</v>
      </c>
      <c r="L28" s="6">
        <v>20</v>
      </c>
      <c r="M28" s="6"/>
      <c r="N28" s="6"/>
      <c r="O28" s="6">
        <f t="shared" si="0"/>
        <v>100</v>
      </c>
    </row>
    <row r="29" spans="1:15" ht="90">
      <c r="A29" s="6" t="s">
        <v>65</v>
      </c>
      <c r="B29" s="7" t="s">
        <v>66</v>
      </c>
      <c r="C29" s="6" t="s">
        <v>47</v>
      </c>
      <c r="D29" s="6">
        <v>250</v>
      </c>
      <c r="E29" s="8">
        <v>40.61</v>
      </c>
      <c r="F29" s="9">
        <v>50</v>
      </c>
      <c r="G29" s="6"/>
      <c r="H29" s="6">
        <v>50</v>
      </c>
      <c r="I29" s="6"/>
      <c r="J29" s="6">
        <v>50</v>
      </c>
      <c r="K29" s="6"/>
      <c r="L29" s="6">
        <v>50</v>
      </c>
      <c r="M29" s="6">
        <v>50</v>
      </c>
      <c r="N29" s="6"/>
      <c r="O29" s="6">
        <f t="shared" si="0"/>
        <v>250</v>
      </c>
    </row>
    <row r="30" spans="1:15" ht="90">
      <c r="A30" s="6" t="s">
        <v>67</v>
      </c>
      <c r="B30" s="7" t="s">
        <v>68</v>
      </c>
      <c r="C30" s="6" t="s">
        <v>47</v>
      </c>
      <c r="D30" s="6">
        <v>400</v>
      </c>
      <c r="E30" s="8">
        <v>42.86</v>
      </c>
      <c r="F30" s="9">
        <v>80</v>
      </c>
      <c r="G30" s="6"/>
      <c r="H30" s="6">
        <v>80</v>
      </c>
      <c r="I30" s="6"/>
      <c r="J30" s="6">
        <v>80</v>
      </c>
      <c r="K30" s="6">
        <v>80</v>
      </c>
      <c r="L30" s="6">
        <v>80</v>
      </c>
      <c r="M30" s="6"/>
      <c r="N30" s="6"/>
      <c r="O30" s="6">
        <f t="shared" si="0"/>
        <v>400</v>
      </c>
    </row>
    <row r="31" spans="1:15" ht="75">
      <c r="A31" s="6" t="s">
        <v>69</v>
      </c>
      <c r="B31" s="7" t="s">
        <v>70</v>
      </c>
      <c r="C31" s="6" t="s">
        <v>29</v>
      </c>
      <c r="D31" s="6">
        <v>300</v>
      </c>
      <c r="E31" s="8">
        <v>66.28</v>
      </c>
      <c r="F31" s="9">
        <v>60</v>
      </c>
      <c r="G31" s="6"/>
      <c r="H31" s="6">
        <v>60</v>
      </c>
      <c r="I31" s="6"/>
      <c r="J31" s="6">
        <v>60</v>
      </c>
      <c r="K31" s="6">
        <v>60</v>
      </c>
      <c r="L31" s="6">
        <v>60</v>
      </c>
      <c r="M31" s="6"/>
      <c r="N31" s="6"/>
      <c r="O31" s="6">
        <f t="shared" si="0"/>
        <v>300</v>
      </c>
    </row>
    <row r="32" spans="1:15" ht="120">
      <c r="A32" s="6" t="s">
        <v>71</v>
      </c>
      <c r="B32" s="7" t="s">
        <v>72</v>
      </c>
      <c r="C32" s="6" t="s">
        <v>29</v>
      </c>
      <c r="D32" s="6">
        <v>600</v>
      </c>
      <c r="E32" s="8">
        <v>25.08</v>
      </c>
      <c r="F32" s="9">
        <v>120</v>
      </c>
      <c r="G32" s="6"/>
      <c r="H32" s="6">
        <v>120</v>
      </c>
      <c r="I32" s="6"/>
      <c r="J32" s="6">
        <v>120</v>
      </c>
      <c r="K32" s="6">
        <v>120</v>
      </c>
      <c r="L32" s="6">
        <v>120</v>
      </c>
      <c r="M32" s="6"/>
      <c r="N32" s="6"/>
      <c r="O32" s="6">
        <f t="shared" si="0"/>
        <v>600</v>
      </c>
    </row>
    <row r="33" spans="1:15" ht="60">
      <c r="A33" s="6" t="s">
        <v>73</v>
      </c>
      <c r="B33" s="7" t="s">
        <v>73</v>
      </c>
      <c r="C33" s="6" t="s">
        <v>18</v>
      </c>
      <c r="D33" s="6">
        <v>400</v>
      </c>
      <c r="E33" s="8">
        <v>31.27</v>
      </c>
      <c r="F33" s="9">
        <v>80</v>
      </c>
      <c r="G33" s="6"/>
      <c r="H33" s="6">
        <v>80</v>
      </c>
      <c r="I33" s="6"/>
      <c r="J33" s="6">
        <v>80</v>
      </c>
      <c r="K33" s="6">
        <v>80</v>
      </c>
      <c r="L33" s="6">
        <v>80</v>
      </c>
      <c r="M33" s="6"/>
      <c r="N33" s="6"/>
      <c r="O33" s="6">
        <f t="shared" si="0"/>
        <v>400</v>
      </c>
    </row>
    <row r="34" spans="1:15" ht="45">
      <c r="A34" s="6" t="s">
        <v>74</v>
      </c>
      <c r="B34" s="7" t="s">
        <v>75</v>
      </c>
      <c r="C34" s="6" t="s">
        <v>18</v>
      </c>
      <c r="D34" s="6">
        <v>28</v>
      </c>
      <c r="E34" s="8">
        <v>283.94</v>
      </c>
      <c r="F34" s="9">
        <v>14</v>
      </c>
      <c r="G34" s="6"/>
      <c r="H34" s="6">
        <v>14</v>
      </c>
      <c r="I34" s="6"/>
      <c r="J34" s="6"/>
      <c r="K34" s="6"/>
      <c r="L34" s="6"/>
      <c r="M34" s="6"/>
      <c r="N34" s="6"/>
      <c r="O34" s="6">
        <f t="shared" si="0"/>
        <v>28</v>
      </c>
    </row>
    <row r="35" spans="1:15" ht="60">
      <c r="A35" s="6" t="s">
        <v>76</v>
      </c>
      <c r="B35" s="7" t="s">
        <v>77</v>
      </c>
      <c r="C35" s="6" t="s">
        <v>18</v>
      </c>
      <c r="D35" s="6">
        <v>40</v>
      </c>
      <c r="E35" s="8">
        <v>94.65</v>
      </c>
      <c r="F35" s="9">
        <v>20</v>
      </c>
      <c r="G35" s="6"/>
      <c r="H35" s="6">
        <v>20</v>
      </c>
      <c r="I35" s="6"/>
      <c r="J35" s="6"/>
      <c r="K35" s="6"/>
      <c r="L35" s="6"/>
      <c r="M35" s="6"/>
      <c r="N35" s="6"/>
      <c r="O35" s="6">
        <f t="shared" si="0"/>
        <v>40</v>
      </c>
    </row>
    <row r="36" spans="1:15" ht="105">
      <c r="A36" s="6" t="s">
        <v>78</v>
      </c>
      <c r="B36" s="7" t="s">
        <v>79</v>
      </c>
      <c r="C36" s="6" t="s">
        <v>45</v>
      </c>
      <c r="D36" s="6">
        <v>100</v>
      </c>
      <c r="E36" s="8">
        <v>199.94</v>
      </c>
      <c r="F36" s="9">
        <v>30</v>
      </c>
      <c r="G36" s="6"/>
      <c r="H36" s="6">
        <v>30</v>
      </c>
      <c r="I36" s="6"/>
      <c r="J36" s="6">
        <v>30</v>
      </c>
      <c r="K36" s="6"/>
      <c r="L36" s="6">
        <v>10</v>
      </c>
      <c r="M36" s="6"/>
      <c r="N36" s="6"/>
      <c r="O36" s="6">
        <f t="shared" si="0"/>
        <v>100</v>
      </c>
    </row>
    <row r="37" spans="1:15" ht="90">
      <c r="A37" s="6" t="s">
        <v>80</v>
      </c>
      <c r="B37" s="7" t="s">
        <v>81</v>
      </c>
      <c r="C37" s="6" t="s">
        <v>18</v>
      </c>
      <c r="D37" s="6">
        <v>200</v>
      </c>
      <c r="E37" s="8">
        <v>2342.3000000000002</v>
      </c>
      <c r="F37" s="9">
        <v>50</v>
      </c>
      <c r="G37" s="6"/>
      <c r="H37" s="6">
        <v>50</v>
      </c>
      <c r="I37" s="6"/>
      <c r="J37" s="6">
        <v>50</v>
      </c>
      <c r="K37" s="6"/>
      <c r="L37" s="6">
        <v>50</v>
      </c>
      <c r="M37" s="6"/>
      <c r="N37" s="6"/>
      <c r="O37" s="6">
        <f t="shared" si="0"/>
        <v>200</v>
      </c>
    </row>
    <row r="38" spans="1:15" ht="105">
      <c r="A38" s="6" t="s">
        <v>82</v>
      </c>
      <c r="B38" s="7" t="s">
        <v>83</v>
      </c>
      <c r="C38" s="6" t="s">
        <v>47</v>
      </c>
      <c r="D38" s="6">
        <v>60</v>
      </c>
      <c r="E38" s="8">
        <v>272.26</v>
      </c>
      <c r="F38" s="9">
        <v>30</v>
      </c>
      <c r="G38" s="6"/>
      <c r="H38" s="6">
        <v>30</v>
      </c>
      <c r="I38" s="6"/>
      <c r="J38" s="6"/>
      <c r="K38" s="6"/>
      <c r="L38" s="6"/>
      <c r="M38" s="6"/>
      <c r="N38" s="6"/>
      <c r="O38" s="6">
        <f t="shared" si="0"/>
        <v>60</v>
      </c>
    </row>
    <row r="39" spans="1:15" ht="90">
      <c r="A39" s="6" t="s">
        <v>84</v>
      </c>
      <c r="B39" s="7" t="s">
        <v>85</v>
      </c>
      <c r="C39" s="6" t="s">
        <v>86</v>
      </c>
      <c r="D39" s="6">
        <v>500</v>
      </c>
      <c r="E39" s="8">
        <v>401.85</v>
      </c>
      <c r="F39" s="9">
        <v>100</v>
      </c>
      <c r="G39" s="6"/>
      <c r="H39" s="6">
        <v>100</v>
      </c>
      <c r="I39" s="6"/>
      <c r="J39" s="6">
        <v>100</v>
      </c>
      <c r="K39" s="6">
        <v>100</v>
      </c>
      <c r="L39" s="6">
        <v>100</v>
      </c>
      <c r="M39" s="6"/>
      <c r="N39" s="6"/>
      <c r="O39" s="6">
        <f t="shared" si="0"/>
        <v>500</v>
      </c>
    </row>
    <row r="40" spans="1:15" ht="345">
      <c r="A40" s="11" t="s">
        <v>87</v>
      </c>
      <c r="B40" s="7" t="s">
        <v>88</v>
      </c>
      <c r="C40" s="6" t="s">
        <v>18</v>
      </c>
      <c r="D40" s="6">
        <v>35</v>
      </c>
      <c r="E40" s="8">
        <v>4278.32</v>
      </c>
      <c r="F40" s="9">
        <v>10</v>
      </c>
      <c r="G40" s="6"/>
      <c r="H40" s="6">
        <v>10</v>
      </c>
      <c r="I40" s="6"/>
      <c r="J40" s="6">
        <v>10</v>
      </c>
      <c r="K40" s="6"/>
      <c r="L40" s="6">
        <v>5</v>
      </c>
      <c r="M40" s="6"/>
      <c r="N40" s="6"/>
      <c r="O40" s="6">
        <f t="shared" si="0"/>
        <v>35</v>
      </c>
    </row>
    <row r="41" spans="1:15" ht="105">
      <c r="A41" s="6" t="s">
        <v>89</v>
      </c>
      <c r="B41" s="7" t="s">
        <v>90</v>
      </c>
      <c r="C41" s="6" t="s">
        <v>18</v>
      </c>
      <c r="D41" s="6">
        <v>60</v>
      </c>
      <c r="E41" s="8">
        <v>2522.9</v>
      </c>
      <c r="F41" s="9">
        <v>20</v>
      </c>
      <c r="G41" s="6"/>
      <c r="H41" s="6">
        <v>20</v>
      </c>
      <c r="I41" s="6"/>
      <c r="J41" s="6">
        <v>20</v>
      </c>
      <c r="K41" s="6"/>
      <c r="L41" s="6"/>
      <c r="M41" s="6"/>
      <c r="N41" s="6"/>
      <c r="O41" s="6">
        <f t="shared" si="0"/>
        <v>60</v>
      </c>
    </row>
    <row r="42" spans="1:15" ht="105">
      <c r="A42" s="7" t="s">
        <v>91</v>
      </c>
      <c r="B42" s="7" t="s">
        <v>92</v>
      </c>
      <c r="C42" s="6" t="s">
        <v>18</v>
      </c>
      <c r="D42" s="6">
        <v>25</v>
      </c>
      <c r="E42" s="8">
        <v>3644.49</v>
      </c>
      <c r="F42" s="9">
        <v>10</v>
      </c>
      <c r="G42" s="6"/>
      <c r="H42" s="6">
        <v>10</v>
      </c>
      <c r="I42" s="6"/>
      <c r="J42" s="6">
        <v>5</v>
      </c>
      <c r="K42" s="6"/>
      <c r="L42" s="6"/>
      <c r="M42" s="6"/>
      <c r="N42" s="6"/>
      <c r="O42" s="6">
        <f t="shared" si="0"/>
        <v>25</v>
      </c>
    </row>
    <row r="43" spans="1:15" ht="120">
      <c r="A43" s="7" t="s">
        <v>93</v>
      </c>
      <c r="B43" s="7" t="s">
        <v>93</v>
      </c>
      <c r="C43" s="6" t="s">
        <v>18</v>
      </c>
      <c r="D43" s="6">
        <v>25</v>
      </c>
      <c r="E43" s="8">
        <v>243.27</v>
      </c>
      <c r="F43" s="9">
        <v>10</v>
      </c>
      <c r="G43" s="6"/>
      <c r="H43" s="6">
        <v>10</v>
      </c>
      <c r="I43" s="6"/>
      <c r="J43" s="6">
        <v>5</v>
      </c>
      <c r="K43" s="6"/>
      <c r="L43" s="6"/>
      <c r="M43" s="6"/>
      <c r="N43" s="6"/>
      <c r="O43" s="6">
        <f t="shared" si="0"/>
        <v>25</v>
      </c>
    </row>
  </sheetData>
  <mergeCells count="1">
    <mergeCell ref="A1:O1"/>
  </mergeCells>
  <pageMargins left="0.19685039370078741" right="0.19685039370078741" top="0.74803149606299213" bottom="0.19685039370078741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2021-03-18T11:36:37Z</dcterms:modified>
</cp:coreProperties>
</file>